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.Backup_Permanente_ProPAT_22-04-20\Finanças\Marketing\Maratona Precificação\"/>
    </mc:Choice>
  </mc:AlternateContent>
  <xr:revisionPtr revIDLastSave="0" documentId="8_{BA17CEDF-AF8A-42F4-983F-E45FEB7E4198}" xr6:coauthVersionLast="45" xr6:coauthVersionMax="45" xr10:uidLastSave="{00000000-0000-0000-0000-000000000000}"/>
  <bookViews>
    <workbookView xWindow="-110" yWindow="-110" windowWidth="19420" windowHeight="10420" xr2:uid="{4AB011BD-EDB0-4C3E-AE4A-EB4DFF7C326F}"/>
  </bookViews>
  <sheets>
    <sheet name="MarkUP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E16" i="1" s="1"/>
  <c r="E27" i="1" s="1"/>
  <c r="E28" i="1" s="1"/>
  <c r="D9" i="1"/>
  <c r="E9" i="1" s="1"/>
  <c r="E29" i="1" s="1"/>
</calcChain>
</file>

<file path=xl/sharedStrings.xml><?xml version="1.0" encoding="utf-8"?>
<sst xmlns="http://schemas.openxmlformats.org/spreadsheetml/2006/main" count="55" uniqueCount="33">
  <si>
    <t>MARKUP PRODUTOS</t>
  </si>
  <si>
    <t xml:space="preserve">Empresa: </t>
  </si>
  <si>
    <t>Responsável:</t>
  </si>
  <si>
    <t xml:space="preserve">Produto:  </t>
  </si>
  <si>
    <t>Código:</t>
  </si>
  <si>
    <t>Data:</t>
  </si>
  <si>
    <t>Item</t>
  </si>
  <si>
    <t>%</t>
  </si>
  <si>
    <t>Horas</t>
  </si>
  <si>
    <t>Moeda R$</t>
  </si>
  <si>
    <t>Total</t>
  </si>
  <si>
    <t>Total vendido (média) / mês</t>
  </si>
  <si>
    <t>CPV</t>
  </si>
  <si>
    <t>Despesas Fixas</t>
  </si>
  <si>
    <t>Contador</t>
  </si>
  <si>
    <t>x</t>
  </si>
  <si>
    <t>Marketing</t>
  </si>
  <si>
    <t>Aluguel + Condomínio</t>
  </si>
  <si>
    <t>Telefone + wi fi</t>
  </si>
  <si>
    <t>Material administrativo</t>
  </si>
  <si>
    <t>Salário Funcionários + Encargos</t>
  </si>
  <si>
    <t>Comissões</t>
  </si>
  <si>
    <t>Taxa de Cartão</t>
  </si>
  <si>
    <t>ISS</t>
  </si>
  <si>
    <t>ICMS</t>
  </si>
  <si>
    <t>PIS</t>
  </si>
  <si>
    <t>COFINS</t>
  </si>
  <si>
    <t>Simples Nacional</t>
  </si>
  <si>
    <t>Investimento</t>
  </si>
  <si>
    <t>Lucro antes IR e CSLL</t>
  </si>
  <si>
    <t>Markup divisor</t>
  </si>
  <si>
    <t>Markup multiplicador</t>
  </si>
  <si>
    <t>Preço de venda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</si>
</sst>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0000000_-;\-* #,##0.00000000_-;_-* &quot;-&quot;??_-;_-@_-"/>
    <numFmt numFmtId="167" formatCode="_-* #,##0.00000000_-;\-* #,##0.00000000_-;_-* &quot;-&quot;??????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4" tint="-0.499984740745262"/>
      <name val="Arial"/>
      <family val="2"/>
    </font>
    <font>
      <b/>
      <sz val="22"/>
      <color theme="0"/>
      <name val="Arial"/>
      <family val="2"/>
    </font>
    <font>
      <b/>
      <sz val="11"/>
      <color theme="8" tint="-0.249977111117893"/>
      <name val="Arial"/>
      <family val="2"/>
    </font>
    <font>
      <sz val="11"/>
      <color theme="1"/>
      <name val="Book Antiqua"/>
      <family val="1"/>
    </font>
    <font>
      <sz val="18"/>
      <color rgb="FFFF0000"/>
      <name val="Book Antiqua"/>
      <family val="1"/>
    </font>
    <font>
      <sz val="11"/>
      <color theme="0"/>
      <name val="Book Antiqua"/>
      <family val="1"/>
    </font>
    <font>
      <b/>
      <sz val="11"/>
      <color theme="1"/>
      <name val="Book Antiqua"/>
      <family val="1"/>
    </font>
    <font>
      <b/>
      <sz val="11"/>
      <color theme="1" tint="0.34998626667073579"/>
      <name val="Book Antiqua"/>
      <family val="1"/>
    </font>
    <font>
      <b/>
      <sz val="12"/>
      <color theme="1" tint="0.34998626667073579"/>
      <name val="Book Antiqua"/>
      <family val="1"/>
    </font>
    <font>
      <b/>
      <sz val="12"/>
      <color theme="0"/>
      <name val="Book Antiqua"/>
      <family val="1"/>
    </font>
    <font>
      <i/>
      <sz val="11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1"/>
      <color rgb="FFFF0000"/>
      <name val="Book Antiqua"/>
      <family val="1"/>
    </font>
    <font>
      <b/>
      <sz val="12"/>
      <color theme="1"/>
      <name val="Book Antiqua"/>
      <family val="1"/>
    </font>
    <font>
      <b/>
      <sz val="12"/>
      <color rgb="FFFF000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 style="hair">
        <color indexed="64"/>
      </left>
      <right/>
      <top style="thin">
        <color theme="1" tint="0.49998474074526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 style="thin">
        <color theme="1" tint="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hair">
        <color indexed="64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0" xfId="3" applyFont="1" applyFill="1" applyAlignment="1">
      <alignment horizontal="centerContinuous" vertical="center"/>
    </xf>
    <xf numFmtId="0" fontId="4" fillId="2" borderId="0" xfId="3" applyFont="1" applyFill="1" applyAlignment="1">
      <alignment horizontal="centerContinuous" vertical="center"/>
    </xf>
    <xf numFmtId="0" fontId="5" fillId="2" borderId="0" xfId="3" applyFont="1" applyFill="1" applyAlignment="1">
      <alignment horizontal="centerContinuous" vertical="center"/>
    </xf>
    <xf numFmtId="0" fontId="6" fillId="0" borderId="0" xfId="0" applyFont="1"/>
    <xf numFmtId="0" fontId="7" fillId="0" borderId="0" xfId="0" applyFont="1"/>
    <xf numFmtId="0" fontId="8" fillId="3" borderId="1" xfId="0" applyFont="1" applyFill="1" applyBorder="1"/>
    <xf numFmtId="0" fontId="8" fillId="3" borderId="2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14" fontId="8" fillId="3" borderId="5" xfId="0" applyNumberFormat="1" applyFont="1" applyFill="1" applyBorder="1"/>
    <xf numFmtId="14" fontId="8" fillId="3" borderId="7" xfId="0" applyNumberFormat="1" applyFont="1" applyFill="1" applyBorder="1"/>
    <xf numFmtId="0" fontId="8" fillId="3" borderId="8" xfId="0" applyFont="1" applyFill="1" applyBorder="1"/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6" xfId="0" applyFont="1" applyBorder="1"/>
    <xf numFmtId="164" fontId="6" fillId="0" borderId="6" xfId="1" applyNumberFormat="1" applyFont="1" applyBorder="1"/>
    <xf numFmtId="164" fontId="0" fillId="0" borderId="0" xfId="0" applyNumberFormat="1"/>
    <xf numFmtId="0" fontId="10" fillId="4" borderId="4" xfId="0" applyFont="1" applyFill="1" applyBorder="1"/>
    <xf numFmtId="0" fontId="6" fillId="5" borderId="6" xfId="0" applyFont="1" applyFill="1" applyBorder="1"/>
    <xf numFmtId="164" fontId="6" fillId="5" borderId="6" xfId="1" applyNumberFormat="1" applyFont="1" applyFill="1" applyBorder="1"/>
    <xf numFmtId="44" fontId="6" fillId="4" borderId="6" xfId="2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44" fontId="6" fillId="0" borderId="6" xfId="2" applyFont="1" applyBorder="1"/>
    <xf numFmtId="0" fontId="11" fillId="4" borderId="4" xfId="0" applyFont="1" applyFill="1" applyBorder="1"/>
    <xf numFmtId="9" fontId="6" fillId="4" borderId="6" xfId="0" applyNumberFormat="1" applyFont="1" applyFill="1" applyBorder="1"/>
    <xf numFmtId="44" fontId="6" fillId="4" borderId="6" xfId="2" applyFont="1" applyFill="1" applyBorder="1"/>
    <xf numFmtId="43" fontId="6" fillId="4" borderId="6" xfId="1" applyFont="1" applyFill="1" applyBorder="1"/>
    <xf numFmtId="9" fontId="6" fillId="0" borderId="6" xfId="0" applyNumberFormat="1" applyFont="1" applyBorder="1"/>
    <xf numFmtId="165" fontId="6" fillId="0" borderId="6" xfId="0" applyNumberFormat="1" applyFont="1" applyBorder="1"/>
    <xf numFmtId="10" fontId="6" fillId="0" borderId="6" xfId="0" applyNumberFormat="1" applyFont="1" applyBorder="1"/>
    <xf numFmtId="0" fontId="6" fillId="4" borderId="6" xfId="0" applyFont="1" applyFill="1" applyBorder="1"/>
    <xf numFmtId="166" fontId="6" fillId="4" borderId="6" xfId="1" applyNumberFormat="1" applyFont="1" applyFill="1" applyBorder="1"/>
    <xf numFmtId="0" fontId="11" fillId="4" borderId="9" xfId="0" applyFont="1" applyFill="1" applyBorder="1"/>
    <xf numFmtId="0" fontId="6" fillId="4" borderId="10" xfId="0" applyFont="1" applyFill="1" applyBorder="1"/>
    <xf numFmtId="44" fontId="6" fillId="4" borderId="10" xfId="2" applyFont="1" applyFill="1" applyBorder="1"/>
    <xf numFmtId="167" fontId="6" fillId="4" borderId="10" xfId="0" applyNumberFormat="1" applyFont="1" applyFill="1" applyBorder="1"/>
    <xf numFmtId="0" fontId="12" fillId="6" borderId="9" xfId="0" applyFont="1" applyFill="1" applyBorder="1"/>
    <xf numFmtId="0" fontId="8" fillId="6" borderId="10" xfId="0" applyFont="1" applyFill="1" applyBorder="1"/>
    <xf numFmtId="44" fontId="8" fillId="6" borderId="10" xfId="2" applyFont="1" applyFill="1" applyBorder="1"/>
    <xf numFmtId="0" fontId="13" fillId="0" borderId="0" xfId="0" applyFont="1"/>
    <xf numFmtId="44" fontId="6" fillId="0" borderId="0" xfId="2" applyFont="1" applyBorder="1"/>
    <xf numFmtId="0" fontId="14" fillId="0" borderId="0" xfId="4"/>
    <xf numFmtId="0" fontId="15" fillId="0" borderId="0" xfId="0" applyFont="1"/>
    <xf numFmtId="0" fontId="16" fillId="0" borderId="0" xfId="0" applyFont="1"/>
    <xf numFmtId="0" fontId="17" fillId="0" borderId="0" xfId="0" applyFont="1"/>
    <xf numFmtId="44" fontId="0" fillId="0" borderId="0" xfId="0" applyNumberFormat="1"/>
  </cellXfs>
  <cellStyles count="5">
    <cellStyle name="Hiperlink" xfId="4" builtinId="8"/>
    <cellStyle name="Moeda" xfId="2" builtinId="4"/>
    <cellStyle name="Normal" xfId="0" builtinId="0"/>
    <cellStyle name="Normal 2" xfId="3" xr:uid="{D44408F3-7245-40A0-BA62-F8FB803651B2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127001</xdr:rowOff>
    </xdr:from>
    <xdr:to>
      <xdr:col>0</xdr:col>
      <xdr:colOff>762000</xdr:colOff>
      <xdr:row>0</xdr:row>
      <xdr:rowOff>346411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81F8E9-8BF4-4746-8DC9-E68EFC9B6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7001"/>
          <a:ext cx="742950" cy="219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39E5-F6E9-4678-B7E8-8D901556E9E0}">
  <dimension ref="A1:G69"/>
  <sheetViews>
    <sheetView showGridLines="0" tabSelected="1" zoomScale="64" zoomScaleNormal="204" workbookViewId="0">
      <selection activeCell="A8" sqref="A8"/>
    </sheetView>
  </sheetViews>
  <sheetFormatPr defaultRowHeight="14.5" x14ac:dyDescent="0.35"/>
  <cols>
    <col min="1" max="1" width="35.54296875" style="4" customWidth="1"/>
    <col min="2" max="3" width="13.54296875" style="4" customWidth="1"/>
    <col min="4" max="4" width="13.453125" style="4" bestFit="1" customWidth="1"/>
    <col min="5" max="5" width="14.90625" style="4" customWidth="1"/>
    <col min="7" max="7" width="12.1796875" bestFit="1" customWidth="1"/>
  </cols>
  <sheetData>
    <row r="1" spans="1:7" ht="37.5" customHeight="1" x14ac:dyDescent="0.35">
      <c r="A1" s="1" t="s">
        <v>0</v>
      </c>
      <c r="B1" s="2"/>
      <c r="C1" s="2"/>
      <c r="D1" s="3"/>
      <c r="E1" s="2"/>
    </row>
    <row r="2" spans="1:7" ht="5.25" customHeight="1" x14ac:dyDescent="0.55000000000000004">
      <c r="B2" s="5"/>
      <c r="C2" s="5"/>
      <c r="D2" s="5"/>
      <c r="E2" s="5"/>
    </row>
    <row r="3" spans="1:7" x14ac:dyDescent="0.35">
      <c r="A3" s="6" t="s">
        <v>1</v>
      </c>
      <c r="B3" s="7"/>
      <c r="C3" s="7"/>
      <c r="D3" s="8" t="s">
        <v>2</v>
      </c>
      <c r="E3" s="8"/>
    </row>
    <row r="4" spans="1:7" x14ac:dyDescent="0.35">
      <c r="A4" s="9" t="s">
        <v>3</v>
      </c>
      <c r="B4" s="10"/>
      <c r="C4" s="10"/>
      <c r="D4" s="11" t="s">
        <v>4</v>
      </c>
      <c r="E4" s="11"/>
    </row>
    <row r="5" spans="1:7" x14ac:dyDescent="0.35">
      <c r="A5" s="9" t="s">
        <v>5</v>
      </c>
      <c r="B5" s="12"/>
      <c r="C5" s="13"/>
      <c r="D5" s="14"/>
      <c r="E5" s="11"/>
    </row>
    <row r="6" spans="1:7" x14ac:dyDescent="0.35">
      <c r="A6" s="15" t="s">
        <v>6</v>
      </c>
      <c r="B6" s="16" t="s">
        <v>7</v>
      </c>
      <c r="C6" s="16" t="s">
        <v>8</v>
      </c>
      <c r="D6" s="16" t="s">
        <v>9</v>
      </c>
      <c r="E6" s="16" t="s">
        <v>10</v>
      </c>
    </row>
    <row r="7" spans="1:7" x14ac:dyDescent="0.35">
      <c r="A7" s="17" t="s">
        <v>11</v>
      </c>
      <c r="B7" s="18"/>
      <c r="C7" s="19"/>
      <c r="D7" s="19"/>
      <c r="E7" s="18"/>
      <c r="G7" s="20"/>
    </row>
    <row r="8" spans="1:7" x14ac:dyDescent="0.35">
      <c r="A8" s="21" t="s">
        <v>12</v>
      </c>
      <c r="B8" s="22"/>
      <c r="C8" s="23"/>
      <c r="D8" s="23"/>
      <c r="E8" s="24"/>
      <c r="G8" s="20"/>
    </row>
    <row r="9" spans="1:7" x14ac:dyDescent="0.35">
      <c r="A9" s="21" t="s">
        <v>13</v>
      </c>
      <c r="B9" s="25"/>
      <c r="C9" s="25"/>
      <c r="D9" s="24">
        <f>SUM(D10:D15)</f>
        <v>0</v>
      </c>
      <c r="E9" s="24" t="str">
        <f>IFERROR(D9/D7," ")</f>
        <v xml:space="preserve"> </v>
      </c>
    </row>
    <row r="10" spans="1:7" x14ac:dyDescent="0.35">
      <c r="A10" s="17" t="s">
        <v>14</v>
      </c>
      <c r="B10" s="26" t="s">
        <v>15</v>
      </c>
      <c r="C10" s="26"/>
      <c r="D10" s="27"/>
      <c r="E10" s="26" t="s">
        <v>15</v>
      </c>
    </row>
    <row r="11" spans="1:7" x14ac:dyDescent="0.35">
      <c r="A11" s="17" t="s">
        <v>16</v>
      </c>
      <c r="B11" s="26" t="s">
        <v>15</v>
      </c>
      <c r="C11" s="26"/>
      <c r="D11" s="27"/>
      <c r="E11" s="26" t="s">
        <v>15</v>
      </c>
    </row>
    <row r="12" spans="1:7" x14ac:dyDescent="0.35">
      <c r="A12" s="17" t="s">
        <v>17</v>
      </c>
      <c r="B12" s="26" t="s">
        <v>15</v>
      </c>
      <c r="C12" s="26"/>
      <c r="D12" s="27"/>
      <c r="E12" s="26" t="s">
        <v>15</v>
      </c>
    </row>
    <row r="13" spans="1:7" x14ac:dyDescent="0.35">
      <c r="A13" s="17" t="s">
        <v>18</v>
      </c>
      <c r="B13" s="26" t="s">
        <v>15</v>
      </c>
      <c r="C13" s="26"/>
      <c r="D13" s="27"/>
      <c r="E13" s="26" t="s">
        <v>15</v>
      </c>
    </row>
    <row r="14" spans="1:7" x14ac:dyDescent="0.35">
      <c r="A14" s="17" t="s">
        <v>19</v>
      </c>
      <c r="B14" s="26" t="s">
        <v>15</v>
      </c>
      <c r="C14" s="26"/>
      <c r="D14" s="27"/>
      <c r="E14" s="26" t="s">
        <v>15</v>
      </c>
    </row>
    <row r="15" spans="1:7" x14ac:dyDescent="0.35">
      <c r="A15" s="17" t="s">
        <v>20</v>
      </c>
      <c r="B15" s="26" t="s">
        <v>15</v>
      </c>
      <c r="C15" s="26"/>
      <c r="D15" s="27"/>
      <c r="E15" s="26" t="s">
        <v>15</v>
      </c>
    </row>
    <row r="16" spans="1:7" ht="15.5" x14ac:dyDescent="0.35">
      <c r="A16" s="28" t="s">
        <v>10</v>
      </c>
      <c r="B16" s="29">
        <f>SUM(B17:B26)</f>
        <v>0</v>
      </c>
      <c r="C16" s="29"/>
      <c r="D16" s="30"/>
      <c r="E16" s="31">
        <f>B16*100</f>
        <v>0</v>
      </c>
    </row>
    <row r="17" spans="1:5" x14ac:dyDescent="0.35">
      <c r="A17" s="17" t="s">
        <v>21</v>
      </c>
      <c r="B17" s="32"/>
      <c r="C17" s="32"/>
      <c r="D17" s="27" t="s">
        <v>15</v>
      </c>
      <c r="E17" s="18"/>
    </row>
    <row r="18" spans="1:5" x14ac:dyDescent="0.35">
      <c r="A18" s="17" t="s">
        <v>22</v>
      </c>
      <c r="B18" s="33"/>
      <c r="C18" s="32"/>
      <c r="D18" s="27" t="s">
        <v>15</v>
      </c>
      <c r="E18" s="18"/>
    </row>
    <row r="19" spans="1:5" x14ac:dyDescent="0.35">
      <c r="A19" s="17" t="s">
        <v>23</v>
      </c>
      <c r="B19" s="32"/>
      <c r="C19" s="32"/>
      <c r="D19" s="27" t="s">
        <v>15</v>
      </c>
      <c r="E19" s="18"/>
    </row>
    <row r="20" spans="1:5" x14ac:dyDescent="0.35">
      <c r="A20" s="17" t="s">
        <v>24</v>
      </c>
      <c r="B20" s="32"/>
      <c r="C20" s="32"/>
      <c r="D20" s="27" t="s">
        <v>15</v>
      </c>
      <c r="E20" s="18"/>
    </row>
    <row r="21" spans="1:5" x14ac:dyDescent="0.35">
      <c r="A21" s="17" t="s">
        <v>25</v>
      </c>
      <c r="B21" s="34"/>
      <c r="C21" s="34"/>
      <c r="D21" s="27" t="s">
        <v>15</v>
      </c>
      <c r="E21" s="18"/>
    </row>
    <row r="22" spans="1:5" x14ac:dyDescent="0.35">
      <c r="A22" s="17" t="s">
        <v>26</v>
      </c>
      <c r="B22" s="34"/>
      <c r="C22" s="34"/>
      <c r="D22" s="27" t="s">
        <v>15</v>
      </c>
      <c r="E22" s="18"/>
    </row>
    <row r="23" spans="1:5" x14ac:dyDescent="0.35">
      <c r="A23" s="17" t="s">
        <v>27</v>
      </c>
      <c r="B23" s="32"/>
      <c r="C23" s="34"/>
      <c r="D23" s="27" t="s">
        <v>15</v>
      </c>
      <c r="E23" s="18"/>
    </row>
    <row r="24" spans="1:5" x14ac:dyDescent="0.35">
      <c r="A24" s="17" t="s">
        <v>28</v>
      </c>
      <c r="B24" s="32"/>
      <c r="C24" s="34"/>
      <c r="D24" s="27" t="s">
        <v>15</v>
      </c>
      <c r="E24" s="18"/>
    </row>
    <row r="25" spans="1:5" x14ac:dyDescent="0.35">
      <c r="A25" s="17" t="s">
        <v>29</v>
      </c>
      <c r="B25" s="32"/>
      <c r="C25" s="32"/>
      <c r="D25" s="27" t="s">
        <v>15</v>
      </c>
      <c r="E25" s="18"/>
    </row>
    <row r="26" spans="1:5" x14ac:dyDescent="0.35">
      <c r="A26" s="17"/>
      <c r="B26" s="18"/>
      <c r="C26" s="18"/>
      <c r="D26" s="27" t="s">
        <v>15</v>
      </c>
      <c r="E26" s="18"/>
    </row>
    <row r="27" spans="1:5" ht="15.5" x14ac:dyDescent="0.35">
      <c r="A27" s="28" t="s">
        <v>30</v>
      </c>
      <c r="B27" s="35"/>
      <c r="C27" s="35"/>
      <c r="D27" s="30"/>
      <c r="E27" s="36">
        <f>(100-E16)/100</f>
        <v>1</v>
      </c>
    </row>
    <row r="28" spans="1:5" ht="15.5" x14ac:dyDescent="0.35">
      <c r="A28" s="37" t="s">
        <v>31</v>
      </c>
      <c r="B28" s="38"/>
      <c r="C28" s="38"/>
      <c r="D28" s="39"/>
      <c r="E28" s="40">
        <f>1/E27</f>
        <v>1</v>
      </c>
    </row>
    <row r="29" spans="1:5" ht="15.5" x14ac:dyDescent="0.35">
      <c r="A29" s="41" t="s">
        <v>32</v>
      </c>
      <c r="B29" s="42"/>
      <c r="C29" s="42"/>
      <c r="D29" s="43"/>
      <c r="E29" s="43" t="str">
        <f>IFERROR((E9+E8)*E28," ")</f>
        <v xml:space="preserve"> </v>
      </c>
    </row>
    <row r="30" spans="1:5" x14ac:dyDescent="0.35">
      <c r="A30" s="44"/>
      <c r="D30" s="45"/>
    </row>
    <row r="31" spans="1:5" x14ac:dyDescent="0.35">
      <c r="A31" s="46"/>
      <c r="D31" s="45"/>
    </row>
    <row r="32" spans="1:5" x14ac:dyDescent="0.35">
      <c r="D32" s="45"/>
    </row>
    <row r="33" spans="1:4" x14ac:dyDescent="0.35">
      <c r="D33" s="45"/>
    </row>
    <row r="34" spans="1:4" x14ac:dyDescent="0.35">
      <c r="D34" s="45"/>
    </row>
    <row r="35" spans="1:4" x14ac:dyDescent="0.35">
      <c r="A35" s="47"/>
      <c r="D35" s="45"/>
    </row>
    <row r="36" spans="1:4" ht="15.5" x14ac:dyDescent="0.35">
      <c r="A36" s="48"/>
      <c r="D36" s="45"/>
    </row>
    <row r="37" spans="1:4" x14ac:dyDescent="0.35">
      <c r="D37" s="45"/>
    </row>
    <row r="38" spans="1:4" x14ac:dyDescent="0.35">
      <c r="D38" s="45"/>
    </row>
    <row r="39" spans="1:4" x14ac:dyDescent="0.35">
      <c r="D39" s="45"/>
    </row>
    <row r="40" spans="1:4" x14ac:dyDescent="0.35">
      <c r="D40" s="45"/>
    </row>
    <row r="41" spans="1:4" x14ac:dyDescent="0.35">
      <c r="D41" s="45"/>
    </row>
    <row r="42" spans="1:4" x14ac:dyDescent="0.35">
      <c r="A42" s="47"/>
      <c r="D42" s="45"/>
    </row>
    <row r="43" spans="1:4" ht="15.5" x14ac:dyDescent="0.35">
      <c r="A43" s="48"/>
      <c r="D43" s="45"/>
    </row>
    <row r="44" spans="1:4" x14ac:dyDescent="0.35">
      <c r="D44" s="45"/>
    </row>
    <row r="45" spans="1:4" x14ac:dyDescent="0.35">
      <c r="D45" s="45"/>
    </row>
    <row r="46" spans="1:4" x14ac:dyDescent="0.35">
      <c r="A46" s="47"/>
      <c r="D46" s="45"/>
    </row>
    <row r="47" spans="1:4" ht="15.5" x14ac:dyDescent="0.35">
      <c r="A47" s="48"/>
      <c r="D47" s="45"/>
    </row>
    <row r="48" spans="1:4" x14ac:dyDescent="0.35">
      <c r="D48" s="45"/>
    </row>
    <row r="49" spans="1:4" x14ac:dyDescent="0.35">
      <c r="D49" s="45"/>
    </row>
    <row r="50" spans="1:4" x14ac:dyDescent="0.35">
      <c r="D50" s="45"/>
    </row>
    <row r="51" spans="1:4" x14ac:dyDescent="0.35">
      <c r="D51" s="45"/>
    </row>
    <row r="52" spans="1:4" x14ac:dyDescent="0.35">
      <c r="A52" s="47"/>
      <c r="D52" s="45"/>
    </row>
    <row r="53" spans="1:4" ht="15.5" x14ac:dyDescent="0.35">
      <c r="A53" s="48"/>
      <c r="D53" s="45"/>
    </row>
    <row r="54" spans="1:4" x14ac:dyDescent="0.35">
      <c r="D54" s="45"/>
    </row>
    <row r="55" spans="1:4" x14ac:dyDescent="0.35">
      <c r="A55" s="47"/>
      <c r="D55" s="45"/>
    </row>
    <row r="56" spans="1:4" ht="15.5" x14ac:dyDescent="0.35">
      <c r="A56" s="48"/>
      <c r="D56" s="45"/>
    </row>
    <row r="57" spans="1:4" x14ac:dyDescent="0.35">
      <c r="D57" s="45"/>
    </row>
    <row r="58" spans="1:4" x14ac:dyDescent="0.35">
      <c r="D58" s="45"/>
    </row>
    <row r="59" spans="1:4" x14ac:dyDescent="0.35">
      <c r="D59" s="45"/>
    </row>
    <row r="60" spans="1:4" x14ac:dyDescent="0.35">
      <c r="D60" s="45"/>
    </row>
    <row r="61" spans="1:4" x14ac:dyDescent="0.35">
      <c r="D61" s="45"/>
    </row>
    <row r="62" spans="1:4" x14ac:dyDescent="0.35">
      <c r="A62" s="47"/>
      <c r="D62" s="45"/>
    </row>
    <row r="63" spans="1:4" ht="15.5" x14ac:dyDescent="0.35">
      <c r="A63" s="48"/>
      <c r="D63" s="45"/>
    </row>
    <row r="64" spans="1:4" x14ac:dyDescent="0.35">
      <c r="D64" s="45"/>
    </row>
    <row r="65" spans="1:5" x14ac:dyDescent="0.35">
      <c r="D65" s="45"/>
    </row>
    <row r="66" spans="1:5" x14ac:dyDescent="0.35">
      <c r="D66" s="45"/>
    </row>
    <row r="67" spans="1:5" x14ac:dyDescent="0.35">
      <c r="A67" s="47"/>
      <c r="D67" s="45"/>
    </row>
    <row r="68" spans="1:5" ht="15.5" x14ac:dyDescent="0.35">
      <c r="A68" s="49"/>
      <c r="D68" s="45"/>
    </row>
    <row r="69" spans="1:5" ht="15.5" x14ac:dyDescent="0.35">
      <c r="A69" s="49"/>
      <c r="B69"/>
      <c r="C69"/>
      <c r="D69" s="50"/>
      <c r="E69"/>
    </row>
  </sheetData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&amp;Cwww.propat.com.br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MarkUP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Araujo</dc:creator>
  <cp:lastModifiedBy>Patrícia Araujo</cp:lastModifiedBy>
  <dcterms:created xsi:type="dcterms:W3CDTF">2020-10-06T23:48:55Z</dcterms:created>
  <dcterms:modified xsi:type="dcterms:W3CDTF">2020-10-06T23:49:43Z</dcterms:modified>
</cp:coreProperties>
</file>